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5\HojasSeparadas\"/>
    </mc:Choice>
  </mc:AlternateContent>
  <xr:revisionPtr revIDLastSave="0" documentId="8_{E9A0C9F6-F634-443A-9653-C95BB102B733}" xr6:coauthVersionLast="47" xr6:coauthVersionMax="47" xr10:uidLastSave="{00000000-0000-0000-0000-000000000000}"/>
  <bookViews>
    <workbookView xWindow="-120" yWindow="-120" windowWidth="29040" windowHeight="15840" xr2:uid="{878F66E6-9814-4AF9-8AAE-C6069BC0B9E3}"/>
  </bookViews>
  <sheets>
    <sheet name="5.1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'5.10'!#REF!</definedName>
    <definedName name="\A">'[1]5.1'!#REF!</definedName>
    <definedName name="\B">#REF!</definedName>
    <definedName name="\C" localSheetId="0">'5.10'!#REF!</definedName>
    <definedName name="\C">'[1]5.1'!#REF!</definedName>
    <definedName name="\D">'[2]19.11-12'!$B$51</definedName>
    <definedName name="\G" localSheetId="0">'5.10'!#REF!</definedName>
    <definedName name="\G">'[1]5.1'!#REF!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'5.10'!$A$1:$H$39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'5.10'!$A$1:$F$75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B29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<sst xmlns="http://schemas.openxmlformats.org/spreadsheetml/2006/main" count="48" uniqueCount="39">
  <si>
    <t>DEMOGRAFÍA Y ASPECTOS SOCIALES</t>
  </si>
  <si>
    <r>
      <t xml:space="preserve"> 5.10. Distribución autonómica de la población activa, ocupada y parada, según sector de actividad </t>
    </r>
    <r>
      <rPr>
        <vertAlign val="superscript"/>
        <sz val="12"/>
        <rFont val="Klinic Slab Book"/>
        <family val="3"/>
      </rPr>
      <t>(1)</t>
    </r>
  </si>
  <si>
    <t>Miles de personas mayores de 16 años</t>
  </si>
  <si>
    <t xml:space="preserve"> (Medias anuales) </t>
  </si>
  <si>
    <t>Comunidades Autónomas (2) (P)</t>
  </si>
  <si>
    <t>Activos</t>
  </si>
  <si>
    <t>Ocupados</t>
  </si>
  <si>
    <t xml:space="preserve">Parados </t>
  </si>
  <si>
    <t>Andalucía</t>
  </si>
  <si>
    <t>Aragón</t>
  </si>
  <si>
    <t xml:space="preserve">Asturias (Principado de) </t>
  </si>
  <si>
    <t>Balears (Illes)</t>
  </si>
  <si>
    <t>Canarias</t>
  </si>
  <si>
    <t>-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</si>
  <si>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</si>
  <si>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</si>
  <si>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</si>
  <si>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</si>
  <si>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</si>
  <si>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</si>
  <si>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</si>
  <si>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</si>
  <si>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</si>
  <si>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</si>
  <si>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</si>
  <si>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</si>
  <si>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 xml:space="preserve">Ciudad A. de Ceuta </t>
  </si>
  <si>
    <t>..</t>
  </si>
  <si>
    <t>Ciudad A. de Melilla</t>
  </si>
  <si>
    <t>ESPAÑA</t>
  </si>
  <si>
    <t>Fuente: Instituto Nacional de Estadística</t>
  </si>
  <si>
    <t>(1) Comprende agricultura, ganadería, caza, silvicultura y pesca.</t>
  </si>
  <si>
    <t>Los datos por sectores de actividad están referidos a CNAE-2009</t>
  </si>
  <si>
    <t>(*) Clasificación Nacional de Ocupaciones 2011 (CNO-11)</t>
  </si>
  <si>
    <t>P: Datos provisionales. Falta datos del 4 trimestre</t>
  </si>
  <si>
    <t>(2) Los resultados de Ceuta y Melilla deben tomarse con precaución porque pueden estar afectados por grandes errores de muestreo</t>
  </si>
  <si>
    <t xml:space="preserve">En el primer trimestre de 2020, como consecuencia de la declaración del estado de alarma (Reales Decretos 463/2020 y 487/2020) motivado por la pandemia del COVID-19, </t>
  </si>
  <si>
    <t xml:space="preserve">el tamaño muestral de las primeras entrevistas de EPA en las semanas 11 a 13 ha sido inferior al de otros trimestres, por lo que los coeficientes de variación de las estimaciones </t>
  </si>
  <si>
    <t>más desagregadas pueden ser superiores a lo habitual. Se recomienda consultar las tablas de INEbase relativas a dichos coeficientes de variación.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</si>
</sst>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_)"/>
    <numFmt numFmtId="166" formatCode="0.00000"/>
    <numFmt numFmtId="167" formatCode="#,##0.0"/>
  </numFmts>
  <fonts count="17">
    <font>
      <sz val="10"/>
      <name val="Arial"/>
    </font>
    <font>
      <sz val="14"/>
      <name val="Klinic Slab Book"/>
      <family val="3"/>
    </font>
    <font>
      <b/>
      <sz val="14"/>
      <name val="Arial"/>
      <family val="2"/>
    </font>
    <font>
      <sz val="12"/>
      <name val="Helv"/>
    </font>
    <font>
      <sz val="10"/>
      <name val="Arial"/>
      <family val="2"/>
    </font>
    <font>
      <b/>
      <sz val="14"/>
      <name val="Klinic Slab Book"/>
      <family val="3"/>
    </font>
    <font>
      <sz val="12"/>
      <name val="Klinic Slab Book"/>
      <family val="3"/>
    </font>
    <font>
      <vertAlign val="superscript"/>
      <sz val="12"/>
      <name val="Klinic Slab Book"/>
      <family val="3"/>
    </font>
    <font>
      <b/>
      <sz val="10"/>
      <name val="Ubuntu"/>
      <family val="2"/>
    </font>
    <font>
      <sz val="10"/>
      <name val="Ubuntu"/>
      <family val="2"/>
    </font>
    <font>
      <sz val="9"/>
      <name val="Ubuntu"/>
      <family val="2"/>
    </font>
    <font>
      <sz val="9"/>
      <color indexed="8"/>
      <name val="Ubuntu"/>
      <family val="2"/>
    </font>
    <font>
      <sz val="8"/>
      <color indexed="16"/>
      <name val="Arial"/>
      <family val="2"/>
    </font>
    <font>
      <sz val="8"/>
      <name val="Arial"/>
      <family val="2"/>
    </font>
    <font>
      <sz val="9"/>
      <color rgb="FFFF0000"/>
      <name val="Ubuntu"/>
      <family val="2"/>
    </font>
    <font>
      <b/>
      <sz val="9"/>
      <name val="Ubuntu"/>
      <family val="2"/>
    </font>
    <font>
      <b/>
      <sz val="9"/>
      <color indexed="25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596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/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/>
      <top style="medium">
        <color rgb="FFB9D137"/>
      </top>
      <bottom style="medium">
        <color theme="0"/>
      </bottom>
      <diagonal/>
    </border>
  </borders>
  <cellStyleXfs count="4">
    <xf numFmtId="0" fontId="0" fillId="0" borderId="0"/>
    <xf numFmtId="0" fontId="3" fillId="0" borderId="0"/>
    <xf numFmtId="165" fontId="3" fillId="0" borderId="0"/>
    <xf numFmtId="0" fontId="3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1" applyFont="1" applyFill="1"/>
    <xf numFmtId="0" fontId="5" fillId="2" borderId="0" xfId="0" applyFont="1" applyFill="1" applyAlignment="1">
      <alignment horizontal="center"/>
    </xf>
    <xf numFmtId="164" fontId="0" fillId="2" borderId="0" xfId="0" applyNumberForma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164" fontId="9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quotePrefix="1" applyFont="1" applyFill="1" applyBorder="1" applyAlignment="1">
      <alignment horizontal="center" vertical="center"/>
    </xf>
    <xf numFmtId="37" fontId="10" fillId="2" borderId="6" xfId="2" applyNumberFormat="1" applyFont="1" applyFill="1" applyBorder="1"/>
    <xf numFmtId="164" fontId="10" fillId="2" borderId="7" xfId="0" applyNumberFormat="1" applyFont="1" applyFill="1" applyBorder="1" applyAlignment="1">
      <alignment horizontal="right" indent="1"/>
    </xf>
    <xf numFmtId="164" fontId="10" fillId="2" borderId="8" xfId="0" applyNumberFormat="1" applyFont="1" applyFill="1" applyBorder="1" applyAlignment="1">
      <alignment horizontal="right" indent="1"/>
    </xf>
    <xf numFmtId="0" fontId="10" fillId="2" borderId="0" xfId="0" applyFont="1" applyFill="1"/>
    <xf numFmtId="166" fontId="10" fillId="2" borderId="0" xfId="0" applyNumberFormat="1" applyFont="1" applyFill="1"/>
    <xf numFmtId="37" fontId="10" fillId="2" borderId="9" xfId="2" applyNumberFormat="1" applyFont="1" applyFill="1" applyBorder="1"/>
    <xf numFmtId="164" fontId="10" fillId="2" borderId="10" xfId="0" applyNumberFormat="1" applyFont="1" applyFill="1" applyBorder="1" applyAlignment="1">
      <alignment horizontal="right" indent="1"/>
    </xf>
    <xf numFmtId="164" fontId="10" fillId="2" borderId="11" xfId="0" applyNumberFormat="1" applyFont="1" applyFill="1" applyBorder="1" applyAlignment="1">
      <alignment horizontal="right" indent="1"/>
    </xf>
    <xf numFmtId="164" fontId="10" fillId="2" borderId="0" xfId="0" applyNumberFormat="1" applyFont="1" applyFill="1"/>
    <xf numFmtId="4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4" fontId="0" fillId="2" borderId="0" xfId="0" applyNumberFormat="1" applyFill="1"/>
    <xf numFmtId="0" fontId="4" fillId="2" borderId="0" xfId="1" applyFont="1" applyFill="1" applyAlignment="1">
      <alignment horizontal="fill"/>
    </xf>
    <xf numFmtId="0" fontId="10" fillId="2" borderId="12" xfId="1" applyFont="1" applyFill="1" applyBorder="1"/>
    <xf numFmtId="164" fontId="10" fillId="2" borderId="13" xfId="0" applyNumberFormat="1" applyFont="1" applyFill="1" applyBorder="1" applyAlignment="1">
      <alignment horizontal="right" indent="1"/>
    </xf>
    <xf numFmtId="164" fontId="14" fillId="2" borderId="13" xfId="0" applyNumberFormat="1" applyFont="1" applyFill="1" applyBorder="1" applyAlignment="1">
      <alignment horizontal="right" indent="1"/>
    </xf>
    <xf numFmtId="164" fontId="10" fillId="2" borderId="14" xfId="0" applyNumberFormat="1" applyFont="1" applyFill="1" applyBorder="1" applyAlignment="1">
      <alignment horizontal="right" indent="1"/>
    </xf>
    <xf numFmtId="0" fontId="15" fillId="3" borderId="15" xfId="1" applyFont="1" applyFill="1" applyBorder="1"/>
    <xf numFmtId="164" fontId="15" fillId="3" borderId="16" xfId="0" applyNumberFormat="1" applyFont="1" applyFill="1" applyBorder="1" applyAlignment="1">
      <alignment horizontal="right" indent="1"/>
    </xf>
    <xf numFmtId="164" fontId="15" fillId="3" borderId="17" xfId="0" applyNumberFormat="1" applyFont="1" applyFill="1" applyBorder="1" applyAlignment="1">
      <alignment horizontal="right" indent="1"/>
    </xf>
    <xf numFmtId="0" fontId="10" fillId="2" borderId="0" xfId="3" applyFont="1" applyFill="1" applyAlignment="1">
      <alignment horizontal="left"/>
    </xf>
    <xf numFmtId="167" fontId="10" fillId="2" borderId="0" xfId="0" applyNumberFormat="1" applyFont="1" applyFill="1" applyAlignment="1">
      <alignment horizontal="right"/>
    </xf>
    <xf numFmtId="0" fontId="10" fillId="2" borderId="0" xfId="3" applyFont="1" applyFill="1"/>
    <xf numFmtId="164" fontId="10" fillId="2" borderId="0" xfId="3" applyNumberFormat="1" applyFont="1" applyFill="1"/>
    <xf numFmtId="0" fontId="16" fillId="2" borderId="0" xfId="0" applyFont="1" applyFill="1" applyAlignment="1">
      <alignment horizontal="left" wrapText="1"/>
    </xf>
    <xf numFmtId="0" fontId="4" fillId="2" borderId="0" xfId="0" applyFont="1" applyFill="1"/>
    <xf numFmtId="0" fontId="10" fillId="2" borderId="0" xfId="1" quotePrefix="1" applyFont="1" applyFill="1"/>
    <xf numFmtId="167" fontId="10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0" borderId="0" xfId="0" applyFont="1"/>
    <xf numFmtId="0" fontId="10" fillId="2" borderId="0" xfId="3" quotePrefix="1" applyFont="1" applyFill="1"/>
    <xf numFmtId="0" fontId="4" fillId="2" borderId="0" xfId="3" applyFont="1" applyFill="1"/>
  </cellXfs>
  <cellStyles count="4">
    <cellStyle name="Normal" xfId="0" builtinId="0"/>
    <cellStyle name="Normal_DEMOG1" xfId="2" xr:uid="{A12E4CFC-AB60-4D9C-8F97-578FA5D52FF1}"/>
    <cellStyle name="Normal_DEMOG3" xfId="3" xr:uid="{78D0A863-3202-4452-A3BC-FFC6745C8209}"/>
    <cellStyle name="Normal_DEMOG5" xfId="1" xr:uid="{605D5636-B6F8-4002-8F86-C425BE1410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5/AE24-C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2 (conclusión)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e.es/dynt3/inebase/es/index.htm?padre=979&amp;capsel=1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05D1E-CAE3-4278-A44E-499CCD99C50C}">
  <sheetPr transitionEvaluation="1" transitionEntry="1" codeName="Hoja14">
    <pageSetUpPr fitToPage="1"/>
  </sheetPr>
  <dimension ref="A1:BG97"/>
  <sheetViews>
    <sheetView showGridLines="0" tabSelected="1" view="pageBreakPreview" zoomScale="115" zoomScaleNormal="75" zoomScaleSheetLayoutView="115" workbookViewId="0">
      <selection activeCell="H25" sqref="H25"/>
    </sheetView>
  </sheetViews>
  <sheetFormatPr baseColWidth="10" defaultColWidth="34.5703125" defaultRowHeight="12.75"/>
  <cols>
    <col min="1" max="1" width="50.28515625" style="3" customWidth="1"/>
    <col min="2" max="7" width="16.85546875" style="3" customWidth="1"/>
    <col min="8" max="8" width="19.5703125" style="3" customWidth="1"/>
    <col min="9" max="16384" width="34.5703125" style="3"/>
  </cols>
  <sheetData>
    <row r="1" spans="1:59" ht="18.7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AN1"/>
      <c r="AO1"/>
      <c r="AP1"/>
      <c r="AQ1"/>
      <c r="AR1"/>
      <c r="AS1"/>
      <c r="AT1"/>
      <c r="AU1"/>
      <c r="AV1"/>
      <c r="AW1"/>
      <c r="AX1"/>
      <c r="AY1"/>
      <c r="AZ1"/>
      <c r="BA1"/>
    </row>
    <row r="2" spans="1:59" ht="12.75" customHeight="1">
      <c r="A2" s="4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N2"/>
      <c r="AO2"/>
      <c r="AP2"/>
      <c r="AQ2"/>
      <c r="AR2"/>
      <c r="AS2"/>
      <c r="AT2"/>
      <c r="AU2"/>
      <c r="AV2"/>
      <c r="AW2"/>
      <c r="AX2"/>
      <c r="AY2"/>
      <c r="AZ2"/>
      <c r="BA2"/>
    </row>
    <row r="3" spans="1:59" ht="19.5">
      <c r="A3" s="6" t="s">
        <v>1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AN3"/>
      <c r="AO3"/>
      <c r="AP3"/>
      <c r="AQ3"/>
      <c r="AR3"/>
      <c r="AS3"/>
      <c r="AT3"/>
      <c r="AU3"/>
      <c r="AV3"/>
      <c r="AW3"/>
      <c r="AX3"/>
      <c r="AY3"/>
      <c r="AZ3"/>
      <c r="BA3"/>
    </row>
    <row r="4" spans="1:59" ht="15.75">
      <c r="A4" s="6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AN4"/>
      <c r="AO4"/>
      <c r="AP4"/>
      <c r="AQ4"/>
      <c r="AR4"/>
      <c r="AS4"/>
      <c r="AT4"/>
      <c r="AU4"/>
      <c r="AV4"/>
      <c r="AW4"/>
      <c r="AX4"/>
      <c r="AY4"/>
      <c r="AZ4"/>
      <c r="BA4"/>
    </row>
    <row r="5" spans="1:59" ht="15.75">
      <c r="A5" s="6" t="s">
        <v>3</v>
      </c>
      <c r="B5" s="6"/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AN5"/>
      <c r="AO5"/>
      <c r="AP5"/>
      <c r="AQ5"/>
      <c r="AR5"/>
      <c r="AS5"/>
      <c r="AT5"/>
      <c r="AU5"/>
      <c r="AV5"/>
      <c r="AW5"/>
      <c r="AX5"/>
      <c r="AY5"/>
      <c r="AZ5"/>
      <c r="BA5"/>
    </row>
    <row r="6" spans="1:59" ht="13.5" thickBot="1">
      <c r="H6" s="7"/>
      <c r="I6" s="7"/>
      <c r="J6" s="7"/>
      <c r="K6" s="7"/>
      <c r="L6" s="7"/>
      <c r="M6" s="7"/>
      <c r="N6" s="7"/>
      <c r="O6" s="7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9" s="14" customFormat="1" ht="30.75" customHeight="1">
      <c r="A7" s="8" t="s">
        <v>4</v>
      </c>
      <c r="B7" s="9" t="s">
        <v>5</v>
      </c>
      <c r="C7" s="9"/>
      <c r="D7" s="9" t="s">
        <v>6</v>
      </c>
      <c r="E7" s="9"/>
      <c r="F7" s="9" t="s">
        <v>7</v>
      </c>
      <c r="G7" s="10"/>
      <c r="H7" s="11"/>
      <c r="I7" s="11"/>
      <c r="J7" s="11"/>
      <c r="K7" s="11"/>
      <c r="L7" s="11"/>
      <c r="M7" s="11"/>
      <c r="N7" s="11"/>
      <c r="O7" s="11"/>
      <c r="P7" s="12"/>
      <c r="Q7" s="12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</row>
    <row r="8" spans="1:59" s="14" customFormat="1" ht="30.75" customHeight="1" thickBot="1">
      <c r="A8" s="16"/>
      <c r="B8" s="17">
        <v>2023</v>
      </c>
      <c r="C8" s="17">
        <v>2024</v>
      </c>
      <c r="D8" s="17">
        <v>2023</v>
      </c>
      <c r="E8" s="17">
        <v>2024</v>
      </c>
      <c r="F8" s="17">
        <v>2023</v>
      </c>
      <c r="G8" s="17">
        <v>2024</v>
      </c>
      <c r="H8" s="11"/>
      <c r="I8" s="11"/>
      <c r="J8" s="11"/>
      <c r="K8" s="11"/>
      <c r="L8" s="11"/>
      <c r="M8" s="11"/>
      <c r="N8" s="11"/>
      <c r="O8" s="11"/>
      <c r="P8" s="12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</row>
    <row r="9" spans="1:59" ht="24" customHeight="1">
      <c r="A9" s="18" t="s">
        <v>8</v>
      </c>
      <c r="B9" s="19">
        <f t="shared" ref="B9:C26" si="0">D9+F9</f>
        <v>317.85000000000002</v>
      </c>
      <c r="C9" s="19">
        <f t="shared" si="0"/>
        <v>309.60000000000002</v>
      </c>
      <c r="D9" s="19">
        <v>239.67500000000001</v>
      </c>
      <c r="E9" s="19">
        <v>239.625</v>
      </c>
      <c r="F9" s="19">
        <v>78.174999999999997</v>
      </c>
      <c r="G9" s="20">
        <v>69.974999999999994</v>
      </c>
      <c r="H9" s="21"/>
      <c r="I9" s="22"/>
      <c r="J9" s="21"/>
      <c r="K9" s="21"/>
      <c r="L9" s="21"/>
      <c r="M9" s="21"/>
      <c r="N9" s="21"/>
      <c r="O9" s="21"/>
      <c r="P9" s="21"/>
      <c r="Q9" s="21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5"/>
      <c r="AD9" s="5"/>
      <c r="AE9" s="5"/>
      <c r="AF9" s="5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9">
      <c r="A10" s="23" t="s">
        <v>9</v>
      </c>
      <c r="B10" s="24">
        <f t="shared" si="0"/>
        <v>37.024999999999999</v>
      </c>
      <c r="C10" s="24">
        <f t="shared" si="0"/>
        <v>37.85</v>
      </c>
      <c r="D10" s="24">
        <v>34.5</v>
      </c>
      <c r="E10" s="24">
        <v>34.800000000000004</v>
      </c>
      <c r="F10" s="24">
        <v>2.5250000000000004</v>
      </c>
      <c r="G10" s="25">
        <v>3.05</v>
      </c>
      <c r="H10" s="26"/>
      <c r="I10" s="22"/>
      <c r="J10" s="27"/>
      <c r="K10" s="27"/>
      <c r="L10" s="27"/>
      <c r="M10" s="27"/>
      <c r="N10" s="28"/>
      <c r="O10" s="28"/>
      <c r="P10" s="28"/>
      <c r="Q10" s="28"/>
      <c r="R10" s="7"/>
      <c r="S10" s="5"/>
      <c r="T10" s="7"/>
      <c r="U10" s="7"/>
      <c r="V10" s="7"/>
      <c r="W10" s="7"/>
      <c r="X10" s="7"/>
      <c r="Y10" s="7"/>
      <c r="Z10" s="29"/>
      <c r="AA10" s="30"/>
      <c r="AB10" s="7"/>
      <c r="AC10" s="7"/>
      <c r="AD10"/>
      <c r="AE10"/>
      <c r="AF10"/>
      <c r="AG10"/>
      <c r="AH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9">
      <c r="A11" s="23" t="s">
        <v>10</v>
      </c>
      <c r="B11" s="24">
        <f t="shared" si="0"/>
        <v>13.341666666666667</v>
      </c>
      <c r="C11" s="24">
        <f t="shared" si="0"/>
        <v>14.5</v>
      </c>
      <c r="D11" s="24">
        <v>12.875</v>
      </c>
      <c r="E11" s="24">
        <v>13.9</v>
      </c>
      <c r="F11" s="24">
        <v>0.46666666666666662</v>
      </c>
      <c r="G11" s="25">
        <v>0.6</v>
      </c>
      <c r="H11" s="26"/>
      <c r="I11" s="22"/>
      <c r="J11" s="27"/>
      <c r="K11" s="27"/>
      <c r="L11" s="27"/>
      <c r="M11" s="27"/>
      <c r="N11" s="28"/>
      <c r="O11" s="28"/>
      <c r="P11" s="28"/>
      <c r="Q11" s="28"/>
      <c r="R11" s="7"/>
      <c r="S11" s="5"/>
      <c r="T11" s="7"/>
      <c r="U11" s="31"/>
      <c r="V11" s="31"/>
      <c r="W11" s="31"/>
      <c r="X11" s="31"/>
      <c r="Y11" s="7"/>
      <c r="Z11" s="29"/>
      <c r="AA11" s="30"/>
      <c r="AB11" s="7"/>
      <c r="AC11" s="7"/>
      <c r="AD11"/>
      <c r="AE11"/>
      <c r="AF11"/>
      <c r="AG11"/>
      <c r="AH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9">
      <c r="A12" s="23" t="s">
        <v>11</v>
      </c>
      <c r="B12" s="24">
        <f t="shared" si="0"/>
        <v>3.4749999999999996</v>
      </c>
      <c r="C12" s="24">
        <f t="shared" si="0"/>
        <v>5.1249999999999991</v>
      </c>
      <c r="D12" s="24">
        <v>2.9749999999999996</v>
      </c>
      <c r="E12" s="24">
        <v>4.1999999999999993</v>
      </c>
      <c r="F12" s="24">
        <v>0.5</v>
      </c>
      <c r="G12" s="25">
        <v>0.92500000000000004</v>
      </c>
      <c r="H12" s="26"/>
      <c r="I12" s="22"/>
      <c r="J12" s="28"/>
      <c r="K12" s="28"/>
      <c r="L12" s="28"/>
      <c r="M12" s="28"/>
      <c r="N12" s="28"/>
      <c r="O12" s="28"/>
      <c r="P12" s="28"/>
      <c r="Q12" s="28"/>
      <c r="R12" s="7"/>
      <c r="S12" s="5"/>
      <c r="T12" s="7"/>
      <c r="U12" s="31"/>
      <c r="V12" s="31"/>
      <c r="W12" s="31"/>
      <c r="X12" s="31"/>
      <c r="Y12" s="7"/>
      <c r="Z12" s="29"/>
      <c r="AA12" s="30"/>
      <c r="AB12" s="7"/>
      <c r="AC12" s="7"/>
      <c r="AD12"/>
      <c r="AE12"/>
      <c r="AF12"/>
      <c r="AG12"/>
      <c r="AH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9" ht="13.9" customHeight="1">
      <c r="A13" s="23" t="s">
        <v>12</v>
      </c>
      <c r="B13" s="24">
        <f t="shared" si="0"/>
        <v>22.95</v>
      </c>
      <c r="C13" s="24">
        <f t="shared" si="0"/>
        <v>24.1</v>
      </c>
      <c r="D13" s="24">
        <v>21.274999999999999</v>
      </c>
      <c r="E13" s="24">
        <v>22.25</v>
      </c>
      <c r="F13" s="24">
        <v>1.6749999999999998</v>
      </c>
      <c r="G13" s="25">
        <v>1.85</v>
      </c>
      <c r="H13" s="26"/>
      <c r="I13" s="22"/>
      <c r="J13" s="28"/>
      <c r="K13" s="28"/>
      <c r="L13" s="28"/>
      <c r="M13" s="28"/>
      <c r="N13" s="28"/>
      <c r="O13" s="28"/>
      <c r="P13" s="28"/>
      <c r="Q13" s="28"/>
      <c r="R13" s="7"/>
      <c r="S13" s="5"/>
      <c r="T13" s="7"/>
      <c r="U13" s="7"/>
      <c r="V13" s="7"/>
      <c r="W13" s="7"/>
      <c r="X13" s="7"/>
      <c r="Y13" s="7"/>
      <c r="Z13" s="29"/>
      <c r="AA13" s="30"/>
      <c r="AB13" s="7"/>
      <c r="AC13" s="7"/>
      <c r="AD13"/>
      <c r="AE13"/>
      <c r="AF13"/>
      <c r="AG13"/>
      <c r="AH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 s="32" t="s">
        <v>13</v>
      </c>
      <c r="BC13" s="32" t="s">
        <v>13</v>
      </c>
      <c r="BD13" s="32" t="s">
        <v>13</v>
      </c>
      <c r="BE13" s="32" t="s">
        <v>13</v>
      </c>
      <c r="BF13" s="32" t="s">
        <v>13</v>
      </c>
      <c r="BG13" s="32" t="s">
        <v>13</v>
      </c>
    </row>
    <row r="14" spans="1:59">
      <c r="A14" s="23" t="s">
        <v>14</v>
      </c>
      <c r="B14" s="24">
        <f t="shared" si="0"/>
        <v>5.875</v>
      </c>
      <c r="C14" s="24">
        <f t="shared" si="0"/>
        <v>5.375</v>
      </c>
      <c r="D14" s="24">
        <v>5.5750000000000002</v>
      </c>
      <c r="E14" s="24">
        <v>5.125</v>
      </c>
      <c r="F14" s="24">
        <v>0.3</v>
      </c>
      <c r="G14" s="25">
        <v>0.25</v>
      </c>
      <c r="H14" s="26"/>
      <c r="I14" s="22"/>
      <c r="J14" s="28"/>
      <c r="K14" s="28"/>
      <c r="L14" s="28"/>
      <c r="M14" s="28"/>
      <c r="N14" s="28"/>
      <c r="O14" s="28"/>
      <c r="P14" s="28"/>
      <c r="Q14" s="28"/>
      <c r="R14" s="7"/>
      <c r="S14" s="5"/>
      <c r="T14" s="7"/>
      <c r="U14" s="7"/>
      <c r="V14" s="7"/>
      <c r="W14" s="7"/>
      <c r="X14" s="7"/>
      <c r="Y14" s="7"/>
      <c r="Z14" s="29"/>
      <c r="AA14" s="30"/>
      <c r="AB14" s="7"/>
      <c r="AC14" s="7"/>
      <c r="AD14"/>
      <c r="AE14"/>
      <c r="AF14"/>
      <c r="AG14"/>
      <c r="AH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9">
      <c r="A15" s="23" t="s">
        <v>15</v>
      </c>
      <c r="B15" s="24">
        <f t="shared" si="0"/>
        <v>69.800000000000011</v>
      </c>
      <c r="C15" s="24">
        <f t="shared" si="0"/>
        <v>66.55</v>
      </c>
      <c r="D15" s="24">
        <v>66.550000000000011</v>
      </c>
      <c r="E15" s="24">
        <v>60.9</v>
      </c>
      <c r="F15" s="24">
        <v>3.25</v>
      </c>
      <c r="G15" s="25">
        <v>5.65</v>
      </c>
      <c r="H15" s="26"/>
      <c r="I15" s="22"/>
      <c r="J15" s="28"/>
      <c r="K15" s="28"/>
      <c r="L15" s="28"/>
      <c r="M15" s="28"/>
      <c r="N15" s="28"/>
      <c r="O15" s="28"/>
      <c r="P15" s="28"/>
      <c r="Q15" s="28"/>
      <c r="R15" s="7"/>
      <c r="S15" s="5"/>
      <c r="T15" s="7"/>
      <c r="U15" s="7"/>
      <c r="V15" s="7"/>
      <c r="W15" s="7"/>
      <c r="X15" s="7"/>
      <c r="Y15" s="7"/>
      <c r="Z15" s="29"/>
      <c r="AA15" s="30"/>
      <c r="AB15" s="7"/>
      <c r="AC15" s="7"/>
      <c r="AD15"/>
      <c r="AE15"/>
      <c r="AF15"/>
      <c r="AG15"/>
      <c r="AH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9">
      <c r="A16" s="23" t="s">
        <v>16</v>
      </c>
      <c r="B16" s="24">
        <f t="shared" si="0"/>
        <v>61.575000000000003</v>
      </c>
      <c r="C16" s="24">
        <f t="shared" si="0"/>
        <v>57.35</v>
      </c>
      <c r="D16" s="24">
        <v>53.625</v>
      </c>
      <c r="E16" s="24">
        <v>50.524999999999999</v>
      </c>
      <c r="F16" s="24">
        <v>7.9499999999999993</v>
      </c>
      <c r="G16" s="25">
        <v>6.8250000000000002</v>
      </c>
      <c r="H16" s="26"/>
      <c r="I16" s="22"/>
      <c r="J16" s="28"/>
      <c r="K16" s="28"/>
      <c r="L16" s="28"/>
      <c r="M16" s="28"/>
      <c r="N16" s="28"/>
      <c r="O16" s="28"/>
      <c r="P16" s="28"/>
      <c r="Q16" s="28"/>
      <c r="R16" s="7"/>
      <c r="S16" s="5"/>
      <c r="T16" s="7"/>
      <c r="U16" s="31"/>
      <c r="V16" s="31"/>
      <c r="W16" s="31"/>
      <c r="X16" s="31"/>
      <c r="Y16" s="7"/>
      <c r="Z16" s="29"/>
      <c r="AA16" s="30"/>
      <c r="AB16" s="7"/>
      <c r="AC16" s="7"/>
      <c r="AD16"/>
      <c r="AE16"/>
      <c r="AF16"/>
      <c r="AG16"/>
      <c r="AH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3">
      <c r="A17" s="23" t="s">
        <v>17</v>
      </c>
      <c r="B17" s="24">
        <f t="shared" si="0"/>
        <v>54.250000000000007</v>
      </c>
      <c r="C17" s="24">
        <f t="shared" si="0"/>
        <v>50.825000000000003</v>
      </c>
      <c r="D17" s="24">
        <v>49.650000000000006</v>
      </c>
      <c r="E17" s="24">
        <v>45.2</v>
      </c>
      <c r="F17" s="24">
        <v>4.5999999999999996</v>
      </c>
      <c r="G17" s="25">
        <v>5.625</v>
      </c>
      <c r="H17" s="26"/>
      <c r="I17" s="22"/>
      <c r="J17" s="27"/>
      <c r="K17" s="27"/>
      <c r="L17" s="27"/>
      <c r="M17" s="27"/>
      <c r="N17" s="28"/>
      <c r="O17" s="28"/>
      <c r="P17" s="28"/>
      <c r="Q17" s="28"/>
      <c r="R17" s="7"/>
      <c r="S17" s="5"/>
      <c r="T17" s="7"/>
      <c r="U17" s="7"/>
      <c r="V17" s="7"/>
      <c r="W17" s="7"/>
      <c r="X17" s="7"/>
      <c r="Y17" s="7"/>
      <c r="Z17" s="29"/>
      <c r="AA17" s="30"/>
      <c r="AB17" s="7"/>
      <c r="AC17" s="7"/>
      <c r="AD17"/>
      <c r="AE17"/>
      <c r="AF17"/>
      <c r="AG17"/>
      <c r="AH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 ht="13.9" customHeight="1">
      <c r="A18" s="23" t="s">
        <v>18</v>
      </c>
      <c r="B18" s="24">
        <f t="shared" si="0"/>
        <v>61.974999999999994</v>
      </c>
      <c r="C18" s="24">
        <f t="shared" si="0"/>
        <v>51.499999999999993</v>
      </c>
      <c r="D18" s="24">
        <v>51.05</v>
      </c>
      <c r="E18" s="24">
        <v>44.849999999999994</v>
      </c>
      <c r="F18" s="24">
        <v>10.925000000000001</v>
      </c>
      <c r="G18" s="25">
        <v>6.65</v>
      </c>
      <c r="H18" s="26"/>
      <c r="I18" s="22"/>
      <c r="J18" s="28"/>
      <c r="K18" s="28"/>
      <c r="L18" s="28"/>
      <c r="M18" s="28"/>
      <c r="N18" s="28"/>
      <c r="O18" s="28"/>
      <c r="P18" s="28"/>
      <c r="Q18" s="28"/>
      <c r="R18" s="7"/>
      <c r="S18" s="5"/>
      <c r="T18" s="7"/>
      <c r="U18" s="31"/>
      <c r="V18" s="31"/>
      <c r="W18" s="31"/>
      <c r="X18" s="31"/>
      <c r="Y18" s="7"/>
      <c r="Z18" s="29"/>
      <c r="AA18" s="30"/>
      <c r="AB18" s="7"/>
      <c r="AC18" s="7"/>
      <c r="AD18"/>
      <c r="AE18"/>
      <c r="AF18"/>
      <c r="AG18"/>
      <c r="AH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>
      <c r="A19" s="23" t="s">
        <v>19</v>
      </c>
      <c r="B19" s="24">
        <f t="shared" si="0"/>
        <v>47.424999999999997</v>
      </c>
      <c r="C19" s="24">
        <f t="shared" si="0"/>
        <v>47.174999999999997</v>
      </c>
      <c r="D19" s="24">
        <v>38.174999999999997</v>
      </c>
      <c r="E19" s="24">
        <v>38.75</v>
      </c>
      <c r="F19" s="24">
        <v>9.25</v>
      </c>
      <c r="G19" s="25">
        <v>8.4250000000000007</v>
      </c>
      <c r="H19" s="26"/>
      <c r="I19" s="22"/>
      <c r="J19" s="27"/>
      <c r="K19" s="27"/>
      <c r="L19" s="27"/>
      <c r="M19" s="27"/>
      <c r="N19" s="28"/>
      <c r="O19" s="28"/>
      <c r="P19" s="28"/>
      <c r="Q19" s="28"/>
      <c r="R19" s="7"/>
      <c r="S19" s="5"/>
      <c r="T19" s="7"/>
      <c r="U19" s="7"/>
      <c r="V19" s="7"/>
      <c r="W19" s="7"/>
      <c r="X19" s="7"/>
      <c r="Y19" s="7"/>
      <c r="Z19" s="29"/>
      <c r="AA19" s="30"/>
      <c r="AB19" s="7"/>
      <c r="AC19" s="7"/>
      <c r="AD19"/>
      <c r="AE19"/>
      <c r="AF19"/>
      <c r="AG19"/>
      <c r="AH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3" ht="13.9" customHeight="1">
      <c r="A20" s="23" t="s">
        <v>20</v>
      </c>
      <c r="B20" s="24">
        <f t="shared" si="0"/>
        <v>78.424999999999997</v>
      </c>
      <c r="C20" s="24">
        <f t="shared" si="0"/>
        <v>76.150000000000006</v>
      </c>
      <c r="D20" s="24">
        <v>74.099999999999994</v>
      </c>
      <c r="E20" s="24">
        <v>72.675000000000011</v>
      </c>
      <c r="F20" s="24">
        <v>4.3250000000000002</v>
      </c>
      <c r="G20" s="25">
        <v>3.4749999999999996</v>
      </c>
      <c r="H20" s="26"/>
      <c r="I20" s="22"/>
      <c r="J20" s="27"/>
      <c r="K20" s="27"/>
      <c r="L20" s="27"/>
      <c r="M20" s="27"/>
      <c r="N20" s="28"/>
      <c r="O20" s="28"/>
      <c r="P20" s="28"/>
      <c r="Q20" s="28"/>
      <c r="R20" s="7"/>
      <c r="S20" s="5"/>
      <c r="T20" s="7"/>
      <c r="U20" s="31"/>
      <c r="V20" s="31"/>
      <c r="W20" s="31"/>
      <c r="X20" s="31"/>
      <c r="Y20" s="7"/>
      <c r="Z20" s="29"/>
      <c r="AA20" s="30"/>
      <c r="AB20" s="7"/>
      <c r="AC20" s="7"/>
      <c r="AD20"/>
      <c r="AE20"/>
      <c r="AF20"/>
      <c r="AG20"/>
      <c r="AH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1:53" ht="13.9" customHeight="1">
      <c r="A21" s="23" t="s">
        <v>21</v>
      </c>
      <c r="B21" s="24">
        <f t="shared" si="0"/>
        <v>14.600000000000001</v>
      </c>
      <c r="C21" s="24">
        <f t="shared" si="0"/>
        <v>10.950000000000001</v>
      </c>
      <c r="D21" s="24">
        <v>13.4</v>
      </c>
      <c r="E21" s="24">
        <v>10.050000000000001</v>
      </c>
      <c r="F21" s="24">
        <v>1.2000000000000002</v>
      </c>
      <c r="G21" s="25">
        <v>0.9</v>
      </c>
      <c r="H21" s="26"/>
      <c r="I21" s="22"/>
      <c r="J21" s="27"/>
      <c r="K21" s="27"/>
      <c r="L21" s="27"/>
      <c r="M21" s="27"/>
      <c r="N21" s="28"/>
      <c r="O21" s="28"/>
      <c r="P21" s="28"/>
      <c r="Q21" s="28"/>
      <c r="R21" s="7"/>
      <c r="S21" s="5"/>
      <c r="T21" s="7"/>
      <c r="U21" s="31"/>
      <c r="V21" s="31"/>
      <c r="W21" s="31"/>
      <c r="X21" s="31"/>
      <c r="Y21" s="7"/>
      <c r="Z21" s="29"/>
      <c r="AA21" s="30"/>
      <c r="AB21" s="7"/>
      <c r="AC21" s="7"/>
      <c r="AD21"/>
      <c r="AE21"/>
      <c r="AF21"/>
      <c r="AG21"/>
      <c r="AH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3">
      <c r="A22" s="23" t="s">
        <v>22</v>
      </c>
      <c r="B22" s="24">
        <f t="shared" si="0"/>
        <v>86.074999999999989</v>
      </c>
      <c r="C22" s="24">
        <f t="shared" si="0"/>
        <v>93.299999999999983</v>
      </c>
      <c r="D22" s="24">
        <v>75.099999999999994</v>
      </c>
      <c r="E22" s="24">
        <v>80.574999999999989</v>
      </c>
      <c r="F22" s="24">
        <v>10.975</v>
      </c>
      <c r="G22" s="25">
        <v>12.725</v>
      </c>
      <c r="H22" s="26"/>
      <c r="I22" s="22"/>
      <c r="J22" s="27"/>
      <c r="K22" s="27"/>
      <c r="L22" s="27"/>
      <c r="M22" s="27"/>
      <c r="N22" s="28"/>
      <c r="O22" s="28"/>
      <c r="P22" s="28"/>
      <c r="Q22" s="28"/>
      <c r="R22" s="7"/>
      <c r="S22" s="5"/>
      <c r="T22" s="7"/>
      <c r="U22" s="7"/>
      <c r="V22" s="7"/>
      <c r="W22" s="7"/>
      <c r="X22" s="7"/>
      <c r="Y22" s="7"/>
      <c r="Z22" s="29"/>
      <c r="AA22" s="30"/>
      <c r="AB22" s="7"/>
      <c r="AC22" s="7"/>
      <c r="AD22"/>
      <c r="AE22"/>
      <c r="AF22"/>
      <c r="AG22"/>
      <c r="AH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1:53">
      <c r="A23" s="23" t="s">
        <v>23</v>
      </c>
      <c r="B23" s="24">
        <f t="shared" si="0"/>
        <v>11.375</v>
      </c>
      <c r="C23" s="24">
        <f t="shared" si="0"/>
        <v>10.95</v>
      </c>
      <c r="D23" s="24">
        <v>10.3</v>
      </c>
      <c r="E23" s="24">
        <v>9.9749999999999996</v>
      </c>
      <c r="F23" s="24">
        <v>1.075</v>
      </c>
      <c r="G23" s="25">
        <v>0.97499999999999987</v>
      </c>
      <c r="H23" s="26"/>
      <c r="I23" s="22"/>
      <c r="J23" s="27"/>
      <c r="K23" s="27"/>
      <c r="L23" s="27"/>
      <c r="M23" s="27"/>
      <c r="N23" s="28"/>
      <c r="O23" s="28"/>
      <c r="P23" s="28"/>
      <c r="Q23" s="28"/>
      <c r="R23" s="7"/>
      <c r="S23" s="5"/>
      <c r="T23" s="7"/>
      <c r="U23" s="31"/>
      <c r="V23" s="31"/>
      <c r="W23" s="31"/>
      <c r="X23" s="31"/>
      <c r="Y23" s="7"/>
      <c r="Z23" s="29"/>
      <c r="AA23" s="30"/>
      <c r="AB23" s="7"/>
      <c r="AC23" s="7"/>
      <c r="AD23"/>
      <c r="AE23"/>
      <c r="AF23"/>
      <c r="AG23"/>
      <c r="AH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>
      <c r="A24" s="23" t="s">
        <v>24</v>
      </c>
      <c r="B24" s="24">
        <f t="shared" si="0"/>
        <v>12.149999999999999</v>
      </c>
      <c r="C24" s="24">
        <f t="shared" si="0"/>
        <v>10.425000000000001</v>
      </c>
      <c r="D24" s="24">
        <v>10.774999999999999</v>
      </c>
      <c r="E24" s="24">
        <v>8.4749999999999996</v>
      </c>
      <c r="F24" s="24">
        <v>1.375</v>
      </c>
      <c r="G24" s="25">
        <v>1.9500000000000002</v>
      </c>
      <c r="H24" s="26"/>
      <c r="I24" s="22"/>
      <c r="J24" s="28"/>
      <c r="K24" s="28"/>
      <c r="L24" s="28"/>
      <c r="M24" s="28"/>
      <c r="N24" s="28"/>
      <c r="O24" s="28"/>
      <c r="P24" s="28"/>
      <c r="Q24" s="28"/>
      <c r="R24" s="7"/>
      <c r="S24" s="5"/>
      <c r="T24" s="7"/>
      <c r="U24" s="31"/>
      <c r="V24" s="31"/>
      <c r="W24" s="31"/>
      <c r="X24" s="31"/>
      <c r="Y24" s="7"/>
      <c r="Z24" s="29"/>
      <c r="AA24" s="30"/>
      <c r="AB24" s="7"/>
      <c r="AC24" s="7"/>
      <c r="AD24"/>
      <c r="AE24"/>
      <c r="AF24"/>
      <c r="AG24"/>
      <c r="AH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 ht="13.15" customHeight="1">
      <c r="A25" s="23" t="s">
        <v>25</v>
      </c>
      <c r="B25" s="24">
        <f t="shared" si="0"/>
        <v>8.5249999999999986</v>
      </c>
      <c r="C25" s="24">
        <f t="shared" si="0"/>
        <v>11.15</v>
      </c>
      <c r="D25" s="24">
        <v>7.6999999999999993</v>
      </c>
      <c r="E25" s="24">
        <v>10.050000000000001</v>
      </c>
      <c r="F25" s="24">
        <v>0.82499999999999996</v>
      </c>
      <c r="G25" s="25">
        <v>1.1000000000000001</v>
      </c>
      <c r="H25" s="26"/>
      <c r="I25" s="22"/>
      <c r="J25" s="28"/>
      <c r="K25" s="28"/>
      <c r="L25" s="28"/>
      <c r="M25" s="28"/>
      <c r="N25" s="28"/>
      <c r="O25" s="28"/>
      <c r="P25" s="28"/>
      <c r="Q25" s="28"/>
      <c r="R25" s="7"/>
      <c r="S25" s="5"/>
      <c r="T25" s="7"/>
      <c r="U25" s="7"/>
      <c r="V25" s="7"/>
      <c r="W25" s="7"/>
      <c r="X25" s="7"/>
      <c r="Y25" s="7"/>
      <c r="Z25" s="29"/>
      <c r="AA25" s="30"/>
      <c r="AB25" s="7"/>
      <c r="AC25" s="7"/>
      <c r="AD25"/>
      <c r="AE25"/>
      <c r="AF25"/>
      <c r="AG25"/>
      <c r="AH25"/>
    </row>
    <row r="26" spans="1:53" ht="13.15" customHeight="1">
      <c r="A26" s="23" t="s">
        <v>26</v>
      </c>
      <c r="B26" s="24">
        <f t="shared" si="0"/>
        <v>0</v>
      </c>
      <c r="C26" s="24">
        <f t="shared" si="0"/>
        <v>0</v>
      </c>
      <c r="D26" s="24" t="s">
        <v>27</v>
      </c>
      <c r="E26" s="24" t="s">
        <v>27</v>
      </c>
      <c r="F26" s="24" t="s">
        <v>27</v>
      </c>
      <c r="G26" s="25" t="s">
        <v>27</v>
      </c>
      <c r="H26" s="26"/>
      <c r="I26" s="22"/>
      <c r="J26" s="28"/>
      <c r="K26" s="28"/>
      <c r="L26" s="28"/>
      <c r="M26" s="28"/>
      <c r="N26" s="28"/>
      <c r="O26" s="28"/>
      <c r="P26" s="28"/>
      <c r="Q26" s="28"/>
      <c r="R26" s="7"/>
      <c r="S26" s="5"/>
      <c r="T26" s="7"/>
      <c r="U26" s="7"/>
      <c r="V26" s="7"/>
      <c r="W26" s="7"/>
      <c r="X26" s="7"/>
      <c r="Y26" s="7"/>
      <c r="Z26" s="29"/>
      <c r="AA26" s="30"/>
      <c r="AB26" s="7"/>
      <c r="AC26" s="7"/>
      <c r="AD26"/>
      <c r="AE26"/>
      <c r="AF26"/>
      <c r="AG26"/>
      <c r="AH26"/>
    </row>
    <row r="27" spans="1:53" ht="13.15" customHeight="1">
      <c r="A27" s="23" t="s">
        <v>28</v>
      </c>
      <c r="B27" s="24">
        <f>D27+F27</f>
        <v>0.1</v>
      </c>
      <c r="C27" s="24">
        <f t="shared" ref="C27:C45" si="1">E27+G27</f>
        <v>0.26666666666666666</v>
      </c>
      <c r="D27" s="24">
        <v>0.1</v>
      </c>
      <c r="E27" s="24">
        <v>0.1</v>
      </c>
      <c r="F27" s="24" t="s">
        <v>27</v>
      </c>
      <c r="G27" s="25">
        <v>0.16666666666666666</v>
      </c>
      <c r="H27" s="26"/>
      <c r="I27" s="22"/>
      <c r="J27" s="28"/>
      <c r="K27" s="28"/>
      <c r="L27" s="28"/>
      <c r="M27" s="28"/>
      <c r="N27" s="28"/>
      <c r="O27" s="28"/>
      <c r="P27" s="28"/>
      <c r="Q27" s="28"/>
      <c r="R27" s="7"/>
      <c r="S27" s="5"/>
      <c r="T27" s="7"/>
      <c r="U27" s="7"/>
      <c r="V27" s="7"/>
      <c r="W27" s="7"/>
      <c r="X27" s="7"/>
      <c r="Y27" s="7"/>
      <c r="Z27" s="29"/>
      <c r="AA27" s="30"/>
      <c r="AB27" s="7"/>
      <c r="AC27" s="7"/>
      <c r="AD27"/>
      <c r="AE27"/>
      <c r="AF27"/>
      <c r="AG27"/>
      <c r="AH27"/>
    </row>
    <row r="28" spans="1:53" ht="13.5" thickBot="1">
      <c r="A28" s="33"/>
      <c r="B28" s="34"/>
      <c r="C28" s="34"/>
      <c r="D28" s="34"/>
      <c r="E28" s="35"/>
      <c r="F28" s="34"/>
      <c r="G28" s="36"/>
      <c r="H28" s="26"/>
      <c r="I28" s="22"/>
      <c r="J28" s="28"/>
      <c r="K28" s="28"/>
      <c r="L28" s="28"/>
      <c r="M28" s="28"/>
      <c r="N28" s="28"/>
      <c r="O28" s="28"/>
      <c r="P28" s="28"/>
      <c r="Q28" s="28"/>
      <c r="R28" s="7"/>
      <c r="S28" s="5"/>
      <c r="T28" s="7"/>
      <c r="U28" s="31"/>
      <c r="V28" s="31"/>
      <c r="W28" s="31"/>
      <c r="X28" s="31"/>
      <c r="Y28" s="7"/>
      <c r="Z28" s="29"/>
      <c r="AA28" s="30"/>
      <c r="AB28" s="7"/>
      <c r="AC28" s="7"/>
      <c r="AD28"/>
      <c r="AE28"/>
      <c r="AF28"/>
      <c r="AG28"/>
      <c r="AH28"/>
    </row>
    <row r="29" spans="1:53" ht="13.5" thickBot="1">
      <c r="A29" s="37" t="s">
        <v>29</v>
      </c>
      <c r="B29" s="38">
        <f>D29+F29</f>
        <v>905.52499999999986</v>
      </c>
      <c r="C29" s="38">
        <f>E29+G29</f>
        <v>881.62499999999989</v>
      </c>
      <c r="D29" s="38">
        <v>767.27499999999986</v>
      </c>
      <c r="E29" s="38">
        <v>752.09999999999991</v>
      </c>
      <c r="F29" s="38">
        <v>138.25</v>
      </c>
      <c r="G29" s="39">
        <v>129.52499999999998</v>
      </c>
      <c r="H29" s="26"/>
      <c r="I29" s="22"/>
      <c r="J29" s="28"/>
      <c r="K29" s="28"/>
      <c r="L29" s="28"/>
      <c r="M29" s="28"/>
      <c r="N29" s="28"/>
      <c r="O29" s="28"/>
      <c r="P29" s="28"/>
      <c r="Q29" s="28"/>
      <c r="R29" s="7"/>
      <c r="S29" s="5"/>
      <c r="T29" s="7"/>
      <c r="U29" s="7"/>
      <c r="V29" s="7"/>
      <c r="W29" s="7"/>
      <c r="X29" s="7"/>
      <c r="Y29" s="7"/>
      <c r="Z29" s="29"/>
      <c r="AA29" s="30"/>
      <c r="AB29" s="7"/>
      <c r="AC29" s="7"/>
      <c r="AD29"/>
      <c r="AE29"/>
      <c r="AF29"/>
      <c r="AG29"/>
      <c r="AH29"/>
    </row>
    <row r="30" spans="1:53" s="45" customFormat="1" ht="18" customHeight="1">
      <c r="A30" s="40" t="s">
        <v>30</v>
      </c>
      <c r="B30" s="40"/>
      <c r="C30" s="40"/>
      <c r="D30" s="40"/>
      <c r="E30" s="41"/>
      <c r="F30" s="41"/>
      <c r="G30" s="42"/>
      <c r="H30" s="43"/>
      <c r="I30" s="44"/>
      <c r="J30" s="28"/>
      <c r="K30" s="28"/>
      <c r="L30" s="28"/>
      <c r="M30" s="28"/>
      <c r="N30" s="28"/>
      <c r="O30" s="28"/>
      <c r="P30" s="28"/>
      <c r="Q30" s="28"/>
      <c r="S30" s="5"/>
      <c r="T30" s="7"/>
      <c r="U30" s="7"/>
      <c r="V30" s="7"/>
      <c r="W30" s="7"/>
      <c r="X30" s="7"/>
      <c r="Y30" s="7"/>
      <c r="Z30" s="29"/>
      <c r="AA30" s="30"/>
      <c r="AB30" s="7"/>
      <c r="AC30" s="7"/>
      <c r="AD30"/>
      <c r="AE30"/>
      <c r="AF30"/>
      <c r="AG30"/>
      <c r="AH30"/>
    </row>
    <row r="31" spans="1:53" s="7" customFormat="1">
      <c r="A31" s="46" t="s">
        <v>31</v>
      </c>
      <c r="B31" s="47"/>
      <c r="C31" s="42"/>
      <c r="D31" s="42"/>
      <c r="E31" s="41"/>
      <c r="F31" s="42"/>
      <c r="G31" s="42"/>
      <c r="H31" s="42"/>
      <c r="I31" s="48"/>
      <c r="J31" s="48"/>
      <c r="K31" s="48"/>
      <c r="L31" s="48"/>
      <c r="M31" s="48"/>
      <c r="N31" s="48"/>
      <c r="O31" s="48"/>
      <c r="P31" s="48"/>
      <c r="Q31" s="48"/>
      <c r="Z31" s="29"/>
      <c r="AA31" s="30"/>
      <c r="AD31"/>
      <c r="AE31"/>
      <c r="AF31"/>
      <c r="AG31"/>
      <c r="AH31"/>
    </row>
    <row r="32" spans="1:53" s="7" customFormat="1">
      <c r="A32" s="42" t="s">
        <v>32</v>
      </c>
      <c r="B32" s="47"/>
      <c r="C32" s="42"/>
      <c r="D32" s="42"/>
      <c r="E32" s="41"/>
      <c r="F32" s="42"/>
      <c r="G32" s="42"/>
      <c r="H32" s="42"/>
      <c r="I32" s="21"/>
      <c r="J32" s="21"/>
      <c r="K32" s="21"/>
      <c r="L32" s="21"/>
      <c r="M32" s="21"/>
      <c r="N32" s="21"/>
      <c r="O32" s="21"/>
      <c r="P32" s="21"/>
      <c r="Q32" s="21"/>
      <c r="Z32" s="29"/>
      <c r="AA32" s="30"/>
      <c r="AD32"/>
      <c r="AE32"/>
      <c r="AF32"/>
      <c r="AG32"/>
      <c r="AH32"/>
    </row>
    <row r="33" spans="1:34" s="45" customFormat="1">
      <c r="A33" s="49" t="s">
        <v>33</v>
      </c>
      <c r="B33" s="49"/>
      <c r="C33" s="49"/>
      <c r="D33" s="49"/>
      <c r="E33" s="49"/>
      <c r="F33" s="49"/>
      <c r="G33" s="49"/>
      <c r="H33" s="49"/>
      <c r="I33" s="49"/>
      <c r="J33" s="21"/>
      <c r="K33" s="21"/>
      <c r="L33" s="21"/>
      <c r="M33" s="21"/>
      <c r="N33" s="21"/>
      <c r="O33" s="21"/>
      <c r="P33" s="21"/>
      <c r="Q33" s="21"/>
      <c r="AB33"/>
      <c r="AC33"/>
      <c r="AD33"/>
      <c r="AE33"/>
      <c r="AF33"/>
      <c r="AG33"/>
      <c r="AH33"/>
    </row>
    <row r="34" spans="1:34" s="7" customFormat="1">
      <c r="A34" s="46" t="s">
        <v>34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21"/>
      <c r="M34" s="21"/>
      <c r="N34" s="21"/>
      <c r="O34" s="21"/>
      <c r="P34" s="21"/>
      <c r="Q34" s="21"/>
    </row>
    <row r="35" spans="1:34" s="52" customFormat="1">
      <c r="A35" s="51" t="s">
        <v>35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1:34" s="52" customFormat="1">
      <c r="A36" s="42" t="s">
        <v>36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</row>
    <row r="37" spans="1:34" customFormat="1">
      <c r="A37" s="50" t="s">
        <v>37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spans="1:34" customFormat="1">
      <c r="A38" s="50" t="s">
        <v>38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34" customFormat="1"/>
    <row r="40" spans="1:34" customFormat="1"/>
    <row r="41" spans="1:34" customFormat="1"/>
    <row r="42" spans="1:34" customFormat="1"/>
    <row r="43" spans="1:34" customFormat="1"/>
    <row r="44" spans="1:34" customFormat="1"/>
    <row r="45" spans="1:34" customFormat="1"/>
    <row r="46" spans="1:34" customFormat="1"/>
    <row r="47" spans="1:34" customFormat="1"/>
    <row r="48" spans="1:34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spans="1:13" customFormat="1"/>
    <row r="66" spans="1:13" customFormat="1"/>
    <row r="67" spans="1:13" customFormat="1"/>
    <row r="68" spans="1:13" customFormat="1"/>
    <row r="69" spans="1:13" customFormat="1"/>
    <row r="70" spans="1:13" customFormat="1"/>
    <row r="71" spans="1:13" customFormat="1"/>
    <row r="72" spans="1:13" customFormat="1"/>
    <row r="73" spans="1:13" customFormat="1"/>
    <row r="74" spans="1:13" customFormat="1"/>
    <row r="75" spans="1:13" customFormat="1"/>
    <row r="76" spans="1:13" customFormat="1"/>
    <row r="77" spans="1:13" customFormat="1"/>
    <row r="78" spans="1:13" customFormat="1"/>
    <row r="79" spans="1:13" customFormat="1"/>
    <row r="80" spans="1:1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>
      <c r="A91" s="7"/>
      <c r="B91" s="31"/>
      <c r="C91" s="7"/>
      <c r="D91" s="7"/>
      <c r="E91" s="31"/>
      <c r="F91" s="7"/>
      <c r="G91" s="7"/>
      <c r="H91" s="7"/>
      <c r="I91" s="7"/>
      <c r="J91" s="7"/>
      <c r="K91" s="7"/>
      <c r="L91" s="7"/>
      <c r="M91" s="7"/>
    </row>
    <row r="92" spans="1:1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1:1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</sheetData>
  <mergeCells count="11">
    <mergeCell ref="A30:D30"/>
    <mergeCell ref="I31:Q31"/>
    <mergeCell ref="A33:I33"/>
    <mergeCell ref="A1:G1"/>
    <mergeCell ref="A3:G3"/>
    <mergeCell ref="A4:G4"/>
    <mergeCell ref="A5:G5"/>
    <mergeCell ref="A7:A8"/>
    <mergeCell ref="B7:C7"/>
    <mergeCell ref="D7:E7"/>
    <mergeCell ref="F7:G7"/>
  </mergeCells>
  <hyperlinks>
    <hyperlink ref="A36" r:id="rId1" display="https://ine.es/dynt3/inebase/es/index.htm?padre=979&amp;capsel=1002" xr:uid="{704200C2-923A-4EE7-8FB9-08A88178FF6F}"/>
  </hyperlinks>
  <printOptions horizontalCentered="1"/>
  <pageMargins left="0.78740157480314965" right="0.78740157480314965" top="0.59055118110236227" bottom="0.98425196850393704" header="0" footer="0"/>
  <pageSetup paperSize="9" scale="77" orientation="landscape" r:id="rId2"/>
  <headerFooter alignWithMargins="0"/>
  <colBreaks count="1" manualBreakCount="1">
    <brk id="9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5.10</vt:lpstr>
      <vt:lpstr>'5.10'!Área_de_impresión</vt:lpstr>
      <vt:lpstr>Imprimir_área_IM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2025-11-17T13:08:28Z</dcterms:created>
  <dcterms:modified xsi:type="dcterms:W3CDTF">2025-11-17T13:08:29Z</dcterms:modified>
</cp:coreProperties>
</file>